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2075" activeTab="0"/>
  </bookViews>
  <sheets>
    <sheet name="2017" sheetId="1" r:id="rId1"/>
  </sheets>
  <definedNames>
    <definedName name="_xlnm.Print_Area" localSheetId="0">'2017'!$A$1:$G$24</definedName>
  </definedNames>
  <calcPr fullCalcOnLoad="1"/>
</workbook>
</file>

<file path=xl/sharedStrings.xml><?xml version="1.0" encoding="utf-8"?>
<sst xmlns="http://schemas.openxmlformats.org/spreadsheetml/2006/main" count="33" uniqueCount="30">
  <si>
    <t>Selected Indicators of Insurance Organizations of the Republic of Belarus of 2017 (roubles)</t>
  </si>
  <si>
    <t>№ п.п</t>
  </si>
  <si>
    <t>Name of insurance company</t>
  </si>
  <si>
    <t>Contributions collected under direct insurance and coinsurance</t>
  </si>
  <si>
    <t>Received contributions including reinsurance</t>
  </si>
  <si>
    <t>Amount of insurance compensation under direct insurance and coinsurance</t>
  </si>
  <si>
    <t>Amount of insurance compensation including reinsurance</t>
  </si>
  <si>
    <t>Income (Loss)
(+,-)</t>
  </si>
  <si>
    <t>Belgosstrakh</t>
  </si>
  <si>
    <t>Beleximgarant</t>
  </si>
  <si>
    <t>Belneftestrakh</t>
  </si>
  <si>
    <t>TASK</t>
  </si>
  <si>
    <t>Promtransinvest</t>
  </si>
  <si>
    <t>Belkoopstrakh</t>
  </si>
  <si>
    <t>Belrosstrakh</t>
  </si>
  <si>
    <t>Kupala</t>
  </si>
  <si>
    <t>B&amp;B insurance company</t>
  </si>
  <si>
    <t>ERGO</t>
  </si>
  <si>
    <t>Imkliva insurance</t>
  </si>
  <si>
    <t>Kentavr</t>
  </si>
  <si>
    <t>Belvneshstrakh</t>
  </si>
  <si>
    <t>Ingosstrakh</t>
  </si>
  <si>
    <t>Asnova Strakhovanie</t>
  </si>
  <si>
    <t>Belarussian National Reinsurance Organization</t>
  </si>
  <si>
    <t>−</t>
  </si>
  <si>
    <t>Non-life insurance companies in total</t>
  </si>
  <si>
    <t>StraVita</t>
  </si>
  <si>
    <t>Priorlife</t>
  </si>
  <si>
    <t>Retire garanties</t>
  </si>
  <si>
    <t>Life insurance companies in total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</si>
</sst>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30"/>
      <name val="Times New Roman CE"/>
      <family val="1"/>
    </font>
    <font>
      <sz val="11"/>
      <color indexed="8"/>
      <name val="Times New Roman CE"/>
      <family val="1"/>
    </font>
    <font>
      <sz val="11"/>
      <color indexed="30"/>
      <name val="Times New Roman CE"/>
      <family val="1"/>
    </font>
    <font>
      <b/>
      <sz val="12"/>
      <color indexed="30"/>
      <name val="Times New Roman CE"/>
      <family val="1"/>
    </font>
    <font>
      <b/>
      <sz val="13"/>
      <color indexed="30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 CE"/>
      <family val="1"/>
    </font>
    <font>
      <sz val="11"/>
      <color rgb="FF0033CC"/>
      <name val="Times New Roman CE"/>
      <family val="1"/>
    </font>
    <font>
      <b/>
      <sz val="12"/>
      <color rgb="FF0033CC"/>
      <name val="Times New Roman CE"/>
      <family val="1"/>
    </font>
    <font>
      <b/>
      <sz val="13"/>
      <color rgb="FF0033CC"/>
      <name val="Times New Roman CE"/>
      <family val="1"/>
    </font>
    <font>
      <b/>
      <sz val="14"/>
      <color rgb="FF0033CC"/>
      <name val="Times New Roman C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>
        <color indexed="22"/>
      </right>
      <top style="thin"/>
      <bottom/>
    </border>
    <border>
      <left style="medium">
        <color indexed="22"/>
      </left>
      <right style="medium">
        <color indexed="22"/>
      </right>
      <top style="thin"/>
      <bottom/>
    </border>
    <border>
      <left style="medium">
        <color indexed="22"/>
      </left>
      <right style="thin"/>
      <top style="thin"/>
      <bottom style="medium">
        <color indexed="22"/>
      </bottom>
    </border>
    <border>
      <left style="thin"/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thin"/>
      <top style="medium">
        <color indexed="22"/>
      </top>
      <bottom style="medium">
        <color indexed="22"/>
      </bottom>
    </border>
    <border>
      <left style="thin"/>
      <right style="medium">
        <color indexed="22"/>
      </right>
      <top/>
      <bottom style="medium">
        <color indexed="22"/>
      </bottom>
    </border>
    <border>
      <left style="medium">
        <color indexed="22"/>
      </left>
      <right style="medium">
        <color indexed="22"/>
      </right>
      <top/>
      <bottom style="medium">
        <color indexed="22"/>
      </bottom>
    </border>
    <border>
      <left style="thin"/>
      <right style="medium">
        <color indexed="22"/>
      </right>
      <top style="thin">
        <color theme="3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thin">
        <color theme="3"/>
      </top>
      <bottom style="medium">
        <color indexed="22"/>
      </bottom>
    </border>
    <border>
      <left style="thin"/>
      <right style="medium">
        <color indexed="22"/>
      </right>
      <top style="medium">
        <color indexed="22"/>
      </top>
      <bottom style="thin"/>
    </border>
    <border>
      <left style="medium">
        <color indexed="22"/>
      </left>
      <right style="medium">
        <color indexed="22"/>
      </right>
      <top style="medium">
        <color indexed="22"/>
      </top>
      <bottom style="thin"/>
    </border>
    <border>
      <left style="medium">
        <color indexed="22"/>
      </left>
      <right style="thin"/>
      <top style="medium">
        <color indexed="22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39" fillId="0" borderId="0" xfId="0" applyFont="1" applyBorder="1" applyAlignment="1">
      <alignment vertical="center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40" fillId="4" borderId="13" xfId="0" applyFont="1" applyFill="1" applyBorder="1" applyAlignment="1">
      <alignment horizontal="center" vertical="center" wrapText="1"/>
    </xf>
    <xf numFmtId="0" fontId="40" fillId="4" borderId="14" xfId="0" applyFont="1" applyFill="1" applyBorder="1" applyAlignment="1">
      <alignment horizontal="center" vertical="center" wrapText="1"/>
    </xf>
    <xf numFmtId="0" fontId="40" fillId="4" borderId="15" xfId="0" applyFont="1" applyFill="1" applyBorder="1" applyAlignment="1">
      <alignment horizontal="center" vertical="center" wrapText="1"/>
    </xf>
    <xf numFmtId="0" fontId="40" fillId="2" borderId="13" xfId="0" applyFont="1" applyFill="1" applyBorder="1" applyAlignment="1">
      <alignment horizontal="center" vertical="center" wrapText="1"/>
    </xf>
    <xf numFmtId="0" fontId="41" fillId="2" borderId="14" xfId="0" applyFont="1" applyFill="1" applyBorder="1" applyAlignment="1">
      <alignment horizontal="left" vertical="center" wrapText="1"/>
    </xf>
    <xf numFmtId="3" fontId="40" fillId="2" borderId="14" xfId="0" applyNumberFormat="1" applyFont="1" applyFill="1" applyBorder="1" applyAlignment="1">
      <alignment horizontal="right" vertical="center" wrapText="1"/>
    </xf>
    <xf numFmtId="3" fontId="40" fillId="2" borderId="15" xfId="0" applyNumberFormat="1" applyFont="1" applyFill="1" applyBorder="1" applyAlignment="1">
      <alignment horizontal="right" vertical="center" wrapText="1"/>
    </xf>
    <xf numFmtId="0" fontId="40" fillId="2" borderId="14" xfId="0" applyFont="1" applyFill="1" applyBorder="1" applyAlignment="1">
      <alignment horizontal="left" vertical="center" wrapText="1"/>
    </xf>
    <xf numFmtId="0" fontId="42" fillId="4" borderId="13" xfId="0" applyFont="1" applyFill="1" applyBorder="1" applyAlignment="1">
      <alignment horizontal="center" vertical="center" wrapText="1"/>
    </xf>
    <xf numFmtId="0" fontId="42" fillId="4" borderId="14" xfId="0" applyFont="1" applyFill="1" applyBorder="1" applyAlignment="1">
      <alignment horizontal="left" vertical="center" wrapText="1"/>
    </xf>
    <xf numFmtId="3" fontId="42" fillId="4" borderId="14" xfId="0" applyNumberFormat="1" applyFont="1" applyFill="1" applyBorder="1" applyAlignment="1">
      <alignment horizontal="right" vertical="center" wrapText="1"/>
    </xf>
    <xf numFmtId="3" fontId="42" fillId="4" borderId="15" xfId="0" applyNumberFormat="1" applyFont="1" applyFill="1" applyBorder="1" applyAlignment="1">
      <alignment horizontal="right" vertical="center" wrapText="1"/>
    </xf>
    <xf numFmtId="0" fontId="39" fillId="0" borderId="0" xfId="0" applyFont="1" applyAlignment="1">
      <alignment vertical="center"/>
    </xf>
    <xf numFmtId="0" fontId="40" fillId="2" borderId="16" xfId="0" applyFont="1" applyFill="1" applyBorder="1" applyAlignment="1">
      <alignment horizontal="center" vertical="center" wrapText="1"/>
    </xf>
    <xf numFmtId="0" fontId="40" fillId="2" borderId="17" xfId="0" applyFont="1" applyFill="1" applyBorder="1" applyAlignment="1">
      <alignment horizontal="left" vertical="center" wrapText="1"/>
    </xf>
    <xf numFmtId="0" fontId="40" fillId="2" borderId="18" xfId="0" applyFont="1" applyFill="1" applyBorder="1" applyAlignment="1">
      <alignment horizontal="center" vertical="center" wrapText="1"/>
    </xf>
    <xf numFmtId="0" fontId="40" fillId="2" borderId="19" xfId="0" applyFont="1" applyFill="1" applyBorder="1" applyAlignment="1">
      <alignment horizontal="left" vertical="center" wrapText="1"/>
    </xf>
    <xf numFmtId="0" fontId="42" fillId="4" borderId="20" xfId="0" applyFont="1" applyFill="1" applyBorder="1" applyAlignment="1">
      <alignment horizontal="center" vertical="center" wrapText="1"/>
    </xf>
    <xf numFmtId="0" fontId="42" fillId="4" borderId="21" xfId="0" applyFont="1" applyFill="1" applyBorder="1" applyAlignment="1">
      <alignment horizontal="left" vertical="center" wrapText="1"/>
    </xf>
    <xf numFmtId="3" fontId="42" fillId="4" borderId="21" xfId="0" applyNumberFormat="1" applyFont="1" applyFill="1" applyBorder="1" applyAlignment="1">
      <alignment horizontal="right" vertical="center" wrapText="1"/>
    </xf>
    <xf numFmtId="3" fontId="42" fillId="4" borderId="22" xfId="0" applyNumberFormat="1" applyFont="1" applyFill="1" applyBorder="1" applyAlignment="1">
      <alignment horizontal="right" vertical="center" wrapText="1"/>
    </xf>
    <xf numFmtId="0" fontId="40" fillId="0" borderId="0" xfId="0" applyFont="1" applyBorder="1" applyAlignment="1">
      <alignment vertical="center" wrapText="1"/>
    </xf>
    <xf numFmtId="3" fontId="40" fillId="0" borderId="0" xfId="0" applyNumberFormat="1" applyFont="1" applyBorder="1" applyAlignment="1">
      <alignment vertical="center" wrapText="1"/>
    </xf>
    <xf numFmtId="0" fontId="39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3" fontId="39" fillId="0" borderId="0" xfId="0" applyNumberFormat="1" applyFont="1" applyAlignment="1">
      <alignment vertical="center"/>
    </xf>
    <xf numFmtId="0" fontId="43" fillId="4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PageLayoutView="0" workbookViewId="0" topLeftCell="A1">
      <selection activeCell="K24" sqref="K24"/>
    </sheetView>
  </sheetViews>
  <sheetFormatPr defaultColWidth="9.140625" defaultRowHeight="15"/>
  <cols>
    <col min="1" max="1" width="6.140625" style="17" bestFit="1" customWidth="1"/>
    <col min="2" max="2" width="33.7109375" style="17" customWidth="1"/>
    <col min="3" max="7" width="16.140625" style="17" customWidth="1"/>
    <col min="8" max="12" width="9.140625" style="1" customWidth="1"/>
    <col min="13" max="16384" width="9.140625" style="17" customWidth="1"/>
  </cols>
  <sheetData>
    <row r="1" spans="1:7" ht="46.5" customHeight="1">
      <c r="A1" s="31" t="s">
        <v>0</v>
      </c>
      <c r="B1" s="31"/>
      <c r="C1" s="31"/>
      <c r="D1" s="31"/>
      <c r="E1" s="31"/>
      <c r="F1" s="31"/>
      <c r="G1" s="31"/>
    </row>
    <row r="2" spans="1:7" ht="90.75" thickBo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</row>
    <row r="3" spans="1:7" ht="15.75" thickBot="1">
      <c r="A3" s="5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7">
        <v>7</v>
      </c>
    </row>
    <row r="4" spans="1:7" s="1" customFormat="1" ht="16.5" thickBot="1">
      <c r="A4" s="8">
        <v>1</v>
      </c>
      <c r="B4" s="9" t="s">
        <v>8</v>
      </c>
      <c r="C4" s="10">
        <v>500480352</v>
      </c>
      <c r="D4" s="10">
        <v>474305654</v>
      </c>
      <c r="E4" s="10">
        <v>257243914</v>
      </c>
      <c r="F4" s="10">
        <v>255300613</v>
      </c>
      <c r="G4" s="11">
        <v>74756259</v>
      </c>
    </row>
    <row r="5" spans="1:7" s="1" customFormat="1" ht="15.75" thickBot="1">
      <c r="A5" s="8">
        <v>2</v>
      </c>
      <c r="B5" s="12" t="s">
        <v>9</v>
      </c>
      <c r="C5" s="10">
        <v>80572374</v>
      </c>
      <c r="D5" s="10">
        <v>61623257</v>
      </c>
      <c r="E5" s="10">
        <v>29118678</v>
      </c>
      <c r="F5" s="10">
        <v>25733428</v>
      </c>
      <c r="G5" s="11">
        <v>21481306</v>
      </c>
    </row>
    <row r="6" spans="1:7" s="1" customFormat="1" ht="15.75" thickBot="1">
      <c r="A6" s="8">
        <v>3</v>
      </c>
      <c r="B6" s="12" t="s">
        <v>10</v>
      </c>
      <c r="C6" s="10">
        <v>78950298</v>
      </c>
      <c r="D6" s="10">
        <v>75412994</v>
      </c>
      <c r="E6" s="10">
        <v>39604083</v>
      </c>
      <c r="F6" s="10">
        <v>39856271</v>
      </c>
      <c r="G6" s="11">
        <v>12083702</v>
      </c>
    </row>
    <row r="7" spans="1:7" s="1" customFormat="1" ht="15.75" thickBot="1">
      <c r="A7" s="8">
        <v>4</v>
      </c>
      <c r="B7" s="12" t="s">
        <v>11</v>
      </c>
      <c r="C7" s="10">
        <v>75346518</v>
      </c>
      <c r="D7" s="10">
        <v>73530553</v>
      </c>
      <c r="E7" s="10">
        <v>47605009</v>
      </c>
      <c r="F7" s="10">
        <v>48823227</v>
      </c>
      <c r="G7" s="11">
        <v>5481942</v>
      </c>
    </row>
    <row r="8" spans="1:7" s="1" customFormat="1" ht="15.75" thickBot="1">
      <c r="A8" s="8">
        <v>5</v>
      </c>
      <c r="B8" s="12" t="s">
        <v>12</v>
      </c>
      <c r="C8" s="10">
        <v>73828236</v>
      </c>
      <c r="D8" s="10">
        <v>64592434</v>
      </c>
      <c r="E8" s="10">
        <v>36763556</v>
      </c>
      <c r="F8" s="10">
        <v>36194162</v>
      </c>
      <c r="G8" s="11">
        <v>4805102</v>
      </c>
    </row>
    <row r="9" spans="1:7" s="1" customFormat="1" ht="15.75" thickBot="1">
      <c r="A9" s="8">
        <v>6</v>
      </c>
      <c r="B9" s="12" t="s">
        <v>13</v>
      </c>
      <c r="C9" s="10">
        <v>29738690</v>
      </c>
      <c r="D9" s="10">
        <v>30812329</v>
      </c>
      <c r="E9" s="10">
        <v>21003506</v>
      </c>
      <c r="F9" s="10">
        <v>21709126</v>
      </c>
      <c r="G9" s="11">
        <v>7451455</v>
      </c>
    </row>
    <row r="10" spans="1:7" s="1" customFormat="1" ht="15.75" thickBot="1">
      <c r="A10" s="8">
        <v>7</v>
      </c>
      <c r="B10" s="12" t="s">
        <v>14</v>
      </c>
      <c r="C10" s="10">
        <v>28500507</v>
      </c>
      <c r="D10" s="10">
        <v>28382110</v>
      </c>
      <c r="E10" s="10">
        <v>15615885</v>
      </c>
      <c r="F10" s="10">
        <v>15507469</v>
      </c>
      <c r="G10" s="11">
        <v>5206950</v>
      </c>
    </row>
    <row r="11" spans="1:7" s="1" customFormat="1" ht="15.75" thickBot="1">
      <c r="A11" s="8">
        <v>8</v>
      </c>
      <c r="B11" s="12" t="s">
        <v>15</v>
      </c>
      <c r="C11" s="10">
        <v>22504726</v>
      </c>
      <c r="D11" s="10">
        <v>20580095</v>
      </c>
      <c r="E11" s="10">
        <v>8600423</v>
      </c>
      <c r="F11" s="10">
        <v>7616596</v>
      </c>
      <c r="G11" s="11">
        <v>4133179</v>
      </c>
    </row>
    <row r="12" spans="1:7" s="1" customFormat="1" ht="15.75" thickBot="1">
      <c r="A12" s="8">
        <v>9</v>
      </c>
      <c r="B12" s="12" t="s">
        <v>16</v>
      </c>
      <c r="C12" s="10">
        <v>18515977</v>
      </c>
      <c r="D12" s="10">
        <v>18436027</v>
      </c>
      <c r="E12" s="10">
        <v>12901749</v>
      </c>
      <c r="F12" s="10">
        <v>13028920</v>
      </c>
      <c r="G12" s="11">
        <v>772235</v>
      </c>
    </row>
    <row r="13" spans="1:7" s="1" customFormat="1" ht="15.75" thickBot="1">
      <c r="A13" s="8">
        <v>10</v>
      </c>
      <c r="B13" s="12" t="s">
        <v>17</v>
      </c>
      <c r="C13" s="10">
        <v>17320794</v>
      </c>
      <c r="D13" s="10">
        <v>17597030</v>
      </c>
      <c r="E13" s="10">
        <v>13068702</v>
      </c>
      <c r="F13" s="10">
        <v>12105461</v>
      </c>
      <c r="G13" s="11">
        <v>114716</v>
      </c>
    </row>
    <row r="14" spans="1:7" s="1" customFormat="1" ht="15.75" thickBot="1">
      <c r="A14" s="8">
        <v>11</v>
      </c>
      <c r="B14" s="12" t="s">
        <v>18</v>
      </c>
      <c r="C14" s="10">
        <v>12802190</v>
      </c>
      <c r="D14" s="10">
        <v>12832561</v>
      </c>
      <c r="E14" s="10">
        <v>1541206</v>
      </c>
      <c r="F14" s="10">
        <v>1547544</v>
      </c>
      <c r="G14" s="11">
        <v>5957149</v>
      </c>
    </row>
    <row r="15" spans="1:7" s="1" customFormat="1" ht="15.75" thickBot="1">
      <c r="A15" s="8">
        <v>12</v>
      </c>
      <c r="B15" s="12" t="s">
        <v>19</v>
      </c>
      <c r="C15" s="10">
        <v>12244223</v>
      </c>
      <c r="D15" s="10">
        <v>12334056</v>
      </c>
      <c r="E15" s="10">
        <v>9403309</v>
      </c>
      <c r="F15" s="10">
        <v>9347455</v>
      </c>
      <c r="G15" s="11">
        <v>1817826</v>
      </c>
    </row>
    <row r="16" spans="1:7" s="1" customFormat="1" ht="15.75" thickBot="1">
      <c r="A16" s="8">
        <v>13</v>
      </c>
      <c r="B16" s="12" t="s">
        <v>20</v>
      </c>
      <c r="C16" s="10">
        <v>8467856</v>
      </c>
      <c r="D16" s="10">
        <v>9422916</v>
      </c>
      <c r="E16" s="10">
        <v>6530038</v>
      </c>
      <c r="F16" s="10">
        <v>6201253</v>
      </c>
      <c r="G16" s="11">
        <v>1248870</v>
      </c>
    </row>
    <row r="17" spans="1:7" s="1" customFormat="1" ht="15.75" thickBot="1">
      <c r="A17" s="8">
        <v>14</v>
      </c>
      <c r="B17" s="12" t="s">
        <v>21</v>
      </c>
      <c r="C17" s="10">
        <v>6527148</v>
      </c>
      <c r="D17" s="10">
        <v>6256389</v>
      </c>
      <c r="E17" s="10">
        <v>3290980</v>
      </c>
      <c r="F17" s="10">
        <v>3289874</v>
      </c>
      <c r="G17" s="11">
        <v>3340205</v>
      </c>
    </row>
    <row r="18" spans="1:7" s="1" customFormat="1" ht="15.75" thickBot="1">
      <c r="A18" s="8">
        <v>15</v>
      </c>
      <c r="B18" s="12" t="s">
        <v>22</v>
      </c>
      <c r="C18" s="10">
        <v>1492358</v>
      </c>
      <c r="D18" s="10">
        <v>1492358</v>
      </c>
      <c r="E18" s="10">
        <v>1046219</v>
      </c>
      <c r="F18" s="10">
        <v>1046219</v>
      </c>
      <c r="G18" s="11">
        <v>3800758</v>
      </c>
    </row>
    <row r="19" spans="1:7" s="1" customFormat="1" ht="30.75" thickBot="1">
      <c r="A19" s="8">
        <v>16</v>
      </c>
      <c r="B19" s="12" t="s">
        <v>23</v>
      </c>
      <c r="C19" s="10" t="s">
        <v>24</v>
      </c>
      <c r="D19" s="10">
        <v>45350072</v>
      </c>
      <c r="E19" s="10" t="s">
        <v>24</v>
      </c>
      <c r="F19" s="10">
        <v>12345424</v>
      </c>
      <c r="G19" s="11">
        <v>27053708</v>
      </c>
    </row>
    <row r="20" spans="1:7" ht="33.75" thickBot="1">
      <c r="A20" s="13"/>
      <c r="B20" s="14" t="s">
        <v>25</v>
      </c>
      <c r="C20" s="15">
        <f>SUM(C4:C19)</f>
        <v>967292247</v>
      </c>
      <c r="D20" s="15">
        <f>SUM(D4:D19)</f>
        <v>952960835</v>
      </c>
      <c r="E20" s="15">
        <f>SUM(E4:E19)</f>
        <v>503337257</v>
      </c>
      <c r="F20" s="15">
        <f>SUM(F4:F19)</f>
        <v>509653042</v>
      </c>
      <c r="G20" s="16">
        <f>SUM(G4:G19)</f>
        <v>179505362</v>
      </c>
    </row>
    <row r="21" spans="1:7" ht="15.75" thickBot="1">
      <c r="A21" s="18">
        <v>17</v>
      </c>
      <c r="B21" s="19" t="s">
        <v>26</v>
      </c>
      <c r="C21" s="10">
        <v>78089346</v>
      </c>
      <c r="D21" s="10">
        <v>78089346</v>
      </c>
      <c r="E21" s="10">
        <v>29423091</v>
      </c>
      <c r="F21" s="10">
        <v>29423091</v>
      </c>
      <c r="G21" s="11">
        <v>299223</v>
      </c>
    </row>
    <row r="22" spans="1:7" ht="15.75" thickBot="1">
      <c r="A22" s="20">
        <v>18</v>
      </c>
      <c r="B22" s="21" t="s">
        <v>27</v>
      </c>
      <c r="C22" s="10">
        <v>24745514</v>
      </c>
      <c r="D22" s="10">
        <v>24745514</v>
      </c>
      <c r="E22" s="10">
        <v>2376334</v>
      </c>
      <c r="F22" s="10">
        <v>2376334</v>
      </c>
      <c r="G22" s="11">
        <v>2250650</v>
      </c>
    </row>
    <row r="23" spans="1:7" ht="15.75" thickBot="1">
      <c r="A23" s="8">
        <v>19</v>
      </c>
      <c r="B23" s="12" t="s">
        <v>28</v>
      </c>
      <c r="C23" s="10" t="s">
        <v>24</v>
      </c>
      <c r="D23" s="10" t="s">
        <v>24</v>
      </c>
      <c r="E23" s="10">
        <v>20176</v>
      </c>
      <c r="F23" s="10">
        <v>20176</v>
      </c>
      <c r="G23" s="11">
        <v>-8</v>
      </c>
    </row>
    <row r="24" spans="1:7" ht="33">
      <c r="A24" s="22"/>
      <c r="B24" s="23" t="s">
        <v>29</v>
      </c>
      <c r="C24" s="24">
        <f>SUM(C21:C23)</f>
        <v>102834860</v>
      </c>
      <c r="D24" s="24">
        <f>SUM(D21:D23)</f>
        <v>102834860</v>
      </c>
      <c r="E24" s="24">
        <f>SUM(E21:E23)</f>
        <v>31819601</v>
      </c>
      <c r="F24" s="24">
        <f>SUM(F21:F23)</f>
        <v>31819601</v>
      </c>
      <c r="G24" s="25">
        <f>SUM(G21:G23)</f>
        <v>2549865</v>
      </c>
    </row>
    <row r="25" spans="1:12" s="29" customFormat="1" ht="15">
      <c r="A25" s="26"/>
      <c r="B25" s="26"/>
      <c r="C25" s="27"/>
      <c r="D25" s="26"/>
      <c r="E25" s="26"/>
      <c r="F25" s="26"/>
      <c r="G25" s="26"/>
      <c r="H25" s="28"/>
      <c r="I25" s="28"/>
      <c r="J25" s="28"/>
      <c r="K25" s="28"/>
      <c r="L25" s="28"/>
    </row>
    <row r="26" spans="1:7" ht="15">
      <c r="A26" s="1"/>
      <c r="B26" s="1"/>
      <c r="C26" s="1"/>
      <c r="D26" s="1"/>
      <c r="E26" s="1"/>
      <c r="F26" s="1"/>
      <c r="G26" s="1"/>
    </row>
    <row r="27" spans="3:7" ht="15">
      <c r="C27" s="30"/>
      <c r="D27" s="30"/>
      <c r="E27" s="30"/>
      <c r="F27" s="30"/>
      <c r="G27" s="30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0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Белгосстрах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99-ZarovkinaEA</dc:creator>
  <cp:keywords/>
  <dc:description/>
  <cp:lastModifiedBy>99-ZarovkinaEA</cp:lastModifiedBy>
  <dcterms:created xsi:type="dcterms:W3CDTF">2018-06-04T12:02:56Z</dcterms:created>
  <dcterms:modified xsi:type="dcterms:W3CDTF">2018-06-04T12:18:10Z</dcterms:modified>
  <cp:category/>
  <cp:version/>
  <cp:contentType/>
  <cp:contentStatus/>
</cp:coreProperties>
</file>